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160" windowHeight="1658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Function'!$A$1:$S$47</definedName>
    <definedName name="_xlnm.Print_Area" localSheetId="1">'Revenue by Object'!$A$1:$L$36</definedName>
    <definedName name="_xlnm.Print_Area" localSheetId="0">'Summary'!$A$1:$D$45</definedName>
  </definedNames>
  <calcPr fullCalcOnLoad="1"/>
</workbook>
</file>

<file path=xl/sharedStrings.xml><?xml version="1.0" encoding="utf-8"?>
<sst xmlns="http://schemas.openxmlformats.org/spreadsheetml/2006/main" count="205" uniqueCount="127">
  <si>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</si>
  <si>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</si>
  <si>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</si>
  <si>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</si>
  <si>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</si>
  <si>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</si>
  <si>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</si>
  <si>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</si>
  <si>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</si>
  <si>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</si>
  <si>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</si>
  <si>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</si>
  <si>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</si>
  <si>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</si>
  <si>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</si>
  <si>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</si>
  <si>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</si>
  <si>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</si>
  <si>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</si>
  <si>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</si>
  <si>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</si>
  <si>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</si>
  <si>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</si>
  <si>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</si>
  <si>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</si>
  <si>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</si>
  <si>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</si>
  <si>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</si>
  <si>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</si>
  <si>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</si>
  <si>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</si>
  <si>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</si>
  <si>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</si>
  <si>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</si>
  <si>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</si>
  <si>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</si>
  <si>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</si>
  <si>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2009-2010 OPERATING BUDGET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</si>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</sst>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1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2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6" fillId="0" borderId="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19" fillId="0" borderId="0" xfId="0" applyFont="1" applyAlignment="1">
      <alignment vertical="top" textRotation="18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vertical="center" textRotation="180"/>
    </xf>
    <xf numFmtId="0" fontId="20" fillId="0" borderId="0" xfId="0" applyFont="1" applyAlignment="1">
      <alignment textRotation="180"/>
    </xf>
    <xf numFmtId="0" fontId="1" fillId="0" borderId="0" xfId="0" applyFont="1" applyBorder="1" applyAlignment="1">
      <alignment/>
    </xf>
    <xf numFmtId="37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32</xdr:row>
      <xdr:rowOff>0</xdr:rowOff>
    </xdr:from>
    <xdr:to>
      <xdr:col>15</xdr:col>
      <xdr:colOff>685800</xdr:colOff>
      <xdr:row>46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9477375"/>
          <a:ext cx="962025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6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3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39"/>
      <c r="D1" s="50"/>
    </row>
    <row r="2" spans="1:5" ht="21" customHeight="1">
      <c r="A2" s="40" t="s">
        <v>38</v>
      </c>
      <c r="B2" s="41"/>
      <c r="C2" s="7"/>
      <c r="D2" s="51"/>
      <c r="E2" s="42"/>
    </row>
    <row r="3" spans="1:4" ht="21" customHeight="1">
      <c r="A3" s="40" t="s">
        <v>37</v>
      </c>
      <c r="B3" s="41"/>
      <c r="C3" s="7"/>
      <c r="D3" s="52"/>
    </row>
    <row r="4" ht="18" customHeight="1">
      <c r="A4" s="39"/>
    </row>
    <row r="5" spans="1:4" ht="18" customHeight="1">
      <c r="A5" s="39"/>
      <c r="D5" s="54"/>
    </row>
    <row r="6" spans="1:2" ht="30" customHeight="1">
      <c r="A6" s="39"/>
      <c r="B6" s="38" t="s">
        <v>39</v>
      </c>
    </row>
    <row r="7" spans="1:2" ht="19.5" customHeight="1">
      <c r="A7" s="39"/>
      <c r="B7" s="38"/>
    </row>
    <row r="8" spans="1:4" ht="24" customHeight="1">
      <c r="A8" s="39"/>
      <c r="B8" s="2" t="s">
        <v>40</v>
      </c>
      <c r="C8" s="2"/>
      <c r="D8" s="49">
        <v>1019945583</v>
      </c>
    </row>
    <row r="9" spans="1:6" ht="24" customHeight="1">
      <c r="A9" s="39"/>
      <c r="B9" s="2" t="s">
        <v>41</v>
      </c>
      <c r="C9" s="2"/>
      <c r="D9" s="46">
        <v>803128948</v>
      </c>
      <c r="F9" s="67"/>
    </row>
    <row r="10" spans="1:4" ht="24" customHeight="1">
      <c r="A10" s="39"/>
      <c r="B10" s="2" t="s">
        <v>42</v>
      </c>
      <c r="C10" s="2"/>
      <c r="D10" s="46">
        <v>30377784</v>
      </c>
    </row>
    <row r="11" spans="1:4" ht="24" customHeight="1" thickBot="1">
      <c r="A11" s="39"/>
      <c r="B11" s="2" t="s">
        <v>43</v>
      </c>
      <c r="C11" s="2"/>
      <c r="D11" s="46">
        <v>59557120</v>
      </c>
    </row>
    <row r="12" spans="1:4" ht="21.75" customHeight="1" thickBot="1">
      <c r="A12" s="39"/>
      <c r="B12" s="2" t="s">
        <v>44</v>
      </c>
      <c r="C12" s="2"/>
      <c r="D12" s="55">
        <f>SUM(D8:D11)</f>
        <v>1913009435</v>
      </c>
    </row>
    <row r="13" spans="1:4" ht="3.75" customHeight="1" thickBot="1">
      <c r="A13" s="39"/>
      <c r="D13" s="56"/>
    </row>
    <row r="14" spans="1:4" ht="19.5" customHeight="1">
      <c r="A14" s="39"/>
      <c r="D14" s="57"/>
    </row>
    <row r="15" ht="19.5" customHeight="1">
      <c r="A15" s="39"/>
    </row>
    <row r="16" spans="1:5" ht="28.5" customHeight="1">
      <c r="A16" s="39"/>
      <c r="B16" s="38" t="s">
        <v>45</v>
      </c>
      <c r="C16" s="4"/>
      <c r="D16" s="58"/>
      <c r="E16" s="4"/>
    </row>
    <row r="17" spans="1:5" ht="19.5" customHeight="1">
      <c r="A17" s="39"/>
      <c r="B17" s="38"/>
      <c r="C17" s="4"/>
      <c r="D17" s="58"/>
      <c r="E17" s="4"/>
    </row>
    <row r="18" spans="1:5" ht="24" customHeight="1">
      <c r="A18" s="44" t="s">
        <v>46</v>
      </c>
      <c r="B18" s="2" t="s">
        <v>47</v>
      </c>
      <c r="C18" s="43"/>
      <c r="D18" s="49">
        <v>332014469</v>
      </c>
      <c r="E18" s="4"/>
    </row>
    <row r="19" spans="1:5" ht="24" customHeight="1">
      <c r="A19" s="44"/>
      <c r="B19" s="2" t="s">
        <v>48</v>
      </c>
      <c r="C19" s="43">
        <f>D18-C20</f>
        <v>184245369</v>
      </c>
      <c r="D19" s="46"/>
      <c r="E19" s="4"/>
    </row>
    <row r="20" spans="1:5" ht="24" customHeight="1">
      <c r="A20" s="44"/>
      <c r="B20" s="2" t="s">
        <v>49</v>
      </c>
      <c r="C20" s="46">
        <v>147769100</v>
      </c>
      <c r="D20" s="46"/>
      <c r="E20" s="4"/>
    </row>
    <row r="21" spans="1:5" ht="24" customHeight="1">
      <c r="A21" s="44" t="s">
        <v>46</v>
      </c>
      <c r="B21" s="2" t="s">
        <v>50</v>
      </c>
      <c r="C21" s="43"/>
      <c r="D21" s="46">
        <v>3368639</v>
      </c>
      <c r="E21" s="4"/>
    </row>
    <row r="22" spans="1:5" ht="24" customHeight="1">
      <c r="A22" s="44" t="s">
        <v>46</v>
      </c>
      <c r="B22" s="2" t="s">
        <v>51</v>
      </c>
      <c r="C22" s="43"/>
      <c r="D22" s="46">
        <v>114127215</v>
      </c>
      <c r="E22" s="4"/>
    </row>
    <row r="23" spans="1:5" ht="24" customHeight="1">
      <c r="A23" s="44" t="s">
        <v>46</v>
      </c>
      <c r="B23" s="2" t="s">
        <v>52</v>
      </c>
      <c r="C23" s="43"/>
      <c r="D23" s="46">
        <v>27000000</v>
      </c>
      <c r="E23" s="4"/>
    </row>
    <row r="24" spans="1:5" ht="24" customHeight="1">
      <c r="A24" s="44" t="s">
        <v>46</v>
      </c>
      <c r="B24" s="2" t="s">
        <v>53</v>
      </c>
      <c r="C24" s="43"/>
      <c r="D24" s="46">
        <v>33840300</v>
      </c>
      <c r="E24" s="4"/>
    </row>
    <row r="25" spans="1:5" ht="24" customHeight="1">
      <c r="A25" s="44" t="s">
        <v>46</v>
      </c>
      <c r="B25" s="2" t="s">
        <v>54</v>
      </c>
      <c r="C25" s="43"/>
      <c r="D25" s="46">
        <v>6000000</v>
      </c>
      <c r="E25" s="4"/>
    </row>
    <row r="26" spans="1:5" ht="24" customHeight="1">
      <c r="A26" s="44"/>
      <c r="B26" s="2" t="s">
        <v>55</v>
      </c>
      <c r="C26" s="43"/>
      <c r="D26" s="46">
        <v>860800000</v>
      </c>
      <c r="E26" s="4"/>
    </row>
    <row r="27" spans="1:5" ht="24" customHeight="1">
      <c r="A27" s="44" t="s">
        <v>46</v>
      </c>
      <c r="B27" s="2" t="s">
        <v>56</v>
      </c>
      <c r="C27" s="43"/>
      <c r="D27" s="46">
        <v>5600000</v>
      </c>
      <c r="E27" s="4"/>
    </row>
    <row r="28" spans="1:5" ht="24" customHeight="1">
      <c r="A28" s="44" t="s">
        <v>46</v>
      </c>
      <c r="B28" s="2" t="s">
        <v>57</v>
      </c>
      <c r="C28" s="43"/>
      <c r="D28" s="46">
        <v>42000000</v>
      </c>
      <c r="E28" s="4"/>
    </row>
    <row r="29" spans="1:5" ht="24" customHeight="1">
      <c r="A29" s="44"/>
      <c r="B29" s="2" t="s">
        <v>31</v>
      </c>
      <c r="C29" s="43"/>
      <c r="D29" s="46">
        <v>41511991</v>
      </c>
      <c r="E29" s="4"/>
    </row>
    <row r="30" spans="1:5" ht="24" customHeight="1">
      <c r="A30" s="44"/>
      <c r="B30" s="2" t="s">
        <v>32</v>
      </c>
      <c r="C30" s="43"/>
      <c r="D30" s="46">
        <v>5039151</v>
      </c>
      <c r="E30" s="4"/>
    </row>
    <row r="31" spans="1:5" ht="24" customHeight="1">
      <c r="A31" s="44"/>
      <c r="B31" s="2" t="s">
        <v>33</v>
      </c>
      <c r="C31" s="43"/>
      <c r="D31" s="46">
        <v>13296277</v>
      </c>
      <c r="E31" s="4"/>
    </row>
    <row r="32" spans="1:4" ht="24" customHeight="1">
      <c r="A32" s="44"/>
      <c r="B32" s="2" t="s">
        <v>58</v>
      </c>
      <c r="C32" s="2"/>
      <c r="D32" s="46">
        <v>139641289</v>
      </c>
    </row>
    <row r="33" spans="1:4" ht="24" customHeight="1">
      <c r="A33" s="44"/>
      <c r="B33" s="2" t="s">
        <v>59</v>
      </c>
      <c r="C33" s="2"/>
      <c r="D33" s="46">
        <v>33068381</v>
      </c>
    </row>
    <row r="34" spans="1:4" ht="24" customHeight="1">
      <c r="A34" s="44"/>
      <c r="B34" s="2" t="s">
        <v>60</v>
      </c>
      <c r="C34" s="2"/>
      <c r="D34" s="46">
        <v>14603891</v>
      </c>
    </row>
    <row r="35" spans="1:5" ht="24" customHeight="1">
      <c r="A35" s="44"/>
      <c r="B35" s="2" t="s">
        <v>61</v>
      </c>
      <c r="C35" s="2"/>
      <c r="D35" s="46">
        <v>910735</v>
      </c>
      <c r="E35" s="4"/>
    </row>
    <row r="36" spans="1:5" ht="24" customHeight="1">
      <c r="A36" s="44"/>
      <c r="B36" s="2" t="s">
        <v>27</v>
      </c>
      <c r="C36" s="2"/>
      <c r="D36" s="46">
        <v>788207</v>
      </c>
      <c r="E36" s="4"/>
    </row>
    <row r="37" spans="1:5" ht="24" customHeight="1">
      <c r="A37" s="44"/>
      <c r="B37" s="2" t="s">
        <v>62</v>
      </c>
      <c r="C37" s="2"/>
      <c r="D37" s="46">
        <v>13433042</v>
      </c>
      <c r="E37" s="4"/>
    </row>
    <row r="38" spans="1:5" ht="24" customHeight="1">
      <c r="A38" s="44"/>
      <c r="B38" s="2" t="s">
        <v>63</v>
      </c>
      <c r="C38" s="43"/>
      <c r="D38" s="46">
        <v>24424387</v>
      </c>
      <c r="E38" s="4"/>
    </row>
    <row r="39" spans="1:5" ht="24" customHeight="1" thickBot="1">
      <c r="A39" s="44"/>
      <c r="B39" s="2" t="s">
        <v>64</v>
      </c>
      <c r="C39" s="43"/>
      <c r="D39" s="59">
        <v>201541461</v>
      </c>
      <c r="E39" s="4"/>
    </row>
    <row r="40" spans="2:5" ht="18.75" customHeight="1" thickBot="1">
      <c r="B40" s="2" t="s">
        <v>44</v>
      </c>
      <c r="C40" s="2"/>
      <c r="D40" s="55">
        <f>SUM(D18:D39)</f>
        <v>1913009435</v>
      </c>
      <c r="E40" s="4"/>
    </row>
    <row r="41" spans="2:5" ht="3.75" customHeight="1" thickBot="1">
      <c r="B41" s="2"/>
      <c r="C41" s="2"/>
      <c r="D41" s="60"/>
      <c r="E41" s="4"/>
    </row>
    <row r="42" ht="16.5" customHeight="1"/>
    <row r="43" spans="1:2" ht="15.75">
      <c r="A43" s="1" t="s">
        <v>46</v>
      </c>
      <c r="B43" s="2" t="s">
        <v>65</v>
      </c>
    </row>
    <row r="44" ht="16.5" customHeight="1"/>
    <row r="45" spans="1:5" ht="15.75">
      <c r="A45" s="63"/>
      <c r="B45" s="41"/>
      <c r="C45" s="45"/>
      <c r="D45" s="61"/>
      <c r="E45" s="4"/>
    </row>
    <row r="46" spans="2:5" ht="15">
      <c r="B46" s="4"/>
      <c r="C46" s="4"/>
      <c r="D46" s="58"/>
      <c r="E46" s="4"/>
    </row>
  </sheetData>
  <printOptions horizontalCentered="1"/>
  <pageMargins left="0.25" right="0.25" top="0.5" bottom="0.25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3.77734375" style="1" customWidth="1"/>
    <col min="5" max="5" width="2.77734375" style="1" customWidth="1"/>
    <col min="6" max="6" width="13.105468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7" customHeight="1">
      <c r="B5" s="5" t="s">
        <v>66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67</v>
      </c>
      <c r="E8" s="4"/>
      <c r="F8" s="9" t="s">
        <v>68</v>
      </c>
      <c r="G8" s="4"/>
      <c r="H8" s="9" t="s">
        <v>69</v>
      </c>
      <c r="I8" s="4"/>
      <c r="J8" s="4"/>
      <c r="K8" s="4"/>
      <c r="L8" s="4"/>
    </row>
    <row r="9" spans="2:12" ht="18" customHeight="1" thickBot="1">
      <c r="B9" s="4"/>
      <c r="C9" s="4"/>
      <c r="D9" s="10" t="s">
        <v>70</v>
      </c>
      <c r="E9" s="4"/>
      <c r="F9" s="10" t="s">
        <v>71</v>
      </c>
      <c r="G9" s="4"/>
      <c r="H9" s="10" t="s">
        <v>72</v>
      </c>
      <c r="I9" s="4"/>
      <c r="J9" s="10" t="s">
        <v>42</v>
      </c>
      <c r="K9" s="4"/>
      <c r="L9" s="10" t="s">
        <v>43</v>
      </c>
    </row>
    <row r="10" spans="2:12" ht="18" customHeight="1">
      <c r="B10" s="16" t="s">
        <v>46</v>
      </c>
      <c r="C10" s="4" t="s">
        <v>73</v>
      </c>
      <c r="D10" s="11">
        <v>332014469</v>
      </c>
      <c r="E10" s="11"/>
      <c r="F10" s="11">
        <v>258612564</v>
      </c>
      <c r="G10" s="11"/>
      <c r="H10" s="11">
        <v>30688957</v>
      </c>
      <c r="I10" s="11"/>
      <c r="J10" s="11">
        <v>2229915</v>
      </c>
      <c r="K10" s="11"/>
      <c r="L10" s="48">
        <v>40483033</v>
      </c>
    </row>
    <row r="11" spans="2:12" ht="18" customHeight="1">
      <c r="B11" s="16" t="s">
        <v>46</v>
      </c>
      <c r="C11" s="4" t="s">
        <v>74</v>
      </c>
      <c r="D11" s="12">
        <v>3368639</v>
      </c>
      <c r="E11" s="12"/>
      <c r="F11" s="12">
        <v>1008388</v>
      </c>
      <c r="G11" s="12"/>
      <c r="H11" s="12">
        <v>1952190</v>
      </c>
      <c r="I11" s="12"/>
      <c r="J11" s="12">
        <v>408061</v>
      </c>
      <c r="K11" s="12"/>
      <c r="L11" s="12">
        <v>0</v>
      </c>
    </row>
    <row r="12" spans="2:12" ht="18" customHeight="1">
      <c r="B12" s="16" t="s">
        <v>46</v>
      </c>
      <c r="C12" s="4" t="s">
        <v>75</v>
      </c>
      <c r="D12" s="12">
        <v>114127215</v>
      </c>
      <c r="E12" s="12"/>
      <c r="F12" s="12">
        <v>36747800</v>
      </c>
      <c r="G12" s="12"/>
      <c r="H12" s="12">
        <v>71010357</v>
      </c>
      <c r="I12" s="12"/>
      <c r="J12" s="12">
        <v>6369058</v>
      </c>
      <c r="K12" s="12"/>
      <c r="L12" s="47">
        <v>0</v>
      </c>
    </row>
    <row r="13" spans="2:12" ht="18" customHeight="1">
      <c r="B13" s="16" t="s">
        <v>46</v>
      </c>
      <c r="C13" s="4" t="s">
        <v>76</v>
      </c>
      <c r="D13" s="12">
        <v>27000000</v>
      </c>
      <c r="E13" s="12"/>
      <c r="F13" s="12">
        <v>10040217</v>
      </c>
      <c r="G13" s="12"/>
      <c r="H13" s="12">
        <v>16802783</v>
      </c>
      <c r="I13" s="12"/>
      <c r="J13" s="12">
        <v>157000</v>
      </c>
      <c r="K13" s="12"/>
      <c r="L13" s="12">
        <v>0</v>
      </c>
    </row>
    <row r="14" spans="2:12" ht="18" customHeight="1">
      <c r="B14" s="16" t="s">
        <v>46</v>
      </c>
      <c r="C14" s="4" t="s">
        <v>77</v>
      </c>
      <c r="D14" s="12">
        <v>33840300</v>
      </c>
      <c r="E14" s="12"/>
      <c r="F14" s="12">
        <v>13702982</v>
      </c>
      <c r="G14" s="12"/>
      <c r="H14" s="12">
        <v>13099880</v>
      </c>
      <c r="I14" s="12"/>
      <c r="J14" s="12">
        <v>199206</v>
      </c>
      <c r="K14" s="12"/>
      <c r="L14" s="47">
        <v>6838232</v>
      </c>
    </row>
    <row r="15" spans="2:12" ht="18" customHeight="1">
      <c r="B15" s="16" t="s">
        <v>46</v>
      </c>
      <c r="C15" s="4" t="s">
        <v>78</v>
      </c>
      <c r="D15" s="12">
        <v>6000000</v>
      </c>
      <c r="E15" s="12"/>
      <c r="F15" s="12">
        <v>193697</v>
      </c>
      <c r="G15" s="12"/>
      <c r="H15" s="12">
        <v>5804803</v>
      </c>
      <c r="I15" s="12"/>
      <c r="J15" s="12">
        <v>1500</v>
      </c>
      <c r="K15" s="12"/>
      <c r="L15" s="12">
        <v>0</v>
      </c>
    </row>
    <row r="16" spans="1:12" ht="18" customHeight="1">
      <c r="A16" s="13"/>
      <c r="B16" s="16"/>
      <c r="C16" s="4" t="s">
        <v>79</v>
      </c>
      <c r="D16" s="12">
        <v>860800000</v>
      </c>
      <c r="E16" s="12"/>
      <c r="F16" s="12">
        <v>400228609</v>
      </c>
      <c r="G16" s="12"/>
      <c r="H16" s="12">
        <v>444307875</v>
      </c>
      <c r="I16" s="12"/>
      <c r="J16" s="12">
        <v>5215067</v>
      </c>
      <c r="K16" s="12"/>
      <c r="L16" s="47">
        <v>11048449</v>
      </c>
    </row>
    <row r="17" spans="2:12" ht="18" customHeight="1">
      <c r="B17" s="16" t="s">
        <v>46</v>
      </c>
      <c r="C17" s="4" t="s">
        <v>80</v>
      </c>
      <c r="D17" s="12">
        <v>5600000</v>
      </c>
      <c r="E17" s="12"/>
      <c r="F17" s="12">
        <v>2054104</v>
      </c>
      <c r="G17" s="12"/>
      <c r="H17" s="12">
        <v>872943</v>
      </c>
      <c r="I17" s="12"/>
      <c r="J17" s="12">
        <v>2672953</v>
      </c>
      <c r="K17" s="12"/>
      <c r="L17" s="12">
        <v>0</v>
      </c>
    </row>
    <row r="18" spans="1:12" ht="18" customHeight="1">
      <c r="A18" s="64"/>
      <c r="B18" s="16" t="s">
        <v>46</v>
      </c>
      <c r="C18" s="4" t="s">
        <v>81</v>
      </c>
      <c r="D18" s="12">
        <v>42000000</v>
      </c>
      <c r="E18" s="12"/>
      <c r="F18" s="12">
        <v>24810674</v>
      </c>
      <c r="G18" s="12"/>
      <c r="H18" s="12">
        <v>16001920</v>
      </c>
      <c r="I18" s="12"/>
      <c r="J18" s="12">
        <v>0</v>
      </c>
      <c r="K18" s="12"/>
      <c r="L18" s="47">
        <v>1187406</v>
      </c>
    </row>
    <row r="19" spans="1:12" ht="18" customHeight="1">
      <c r="A19" s="64"/>
      <c r="B19" s="16"/>
      <c r="C19" s="4" t="s">
        <v>34</v>
      </c>
      <c r="D19" s="12">
        <v>41511991</v>
      </c>
      <c r="E19" s="12"/>
      <c r="F19" s="12">
        <v>3434020</v>
      </c>
      <c r="G19" s="12"/>
      <c r="H19" s="12">
        <v>36941583</v>
      </c>
      <c r="I19" s="12"/>
      <c r="J19" s="12">
        <v>1136388</v>
      </c>
      <c r="K19" s="12"/>
      <c r="L19" s="12">
        <v>0</v>
      </c>
    </row>
    <row r="20" spans="1:12" ht="18" customHeight="1">
      <c r="A20" s="64"/>
      <c r="B20" s="16"/>
      <c r="C20" s="4" t="s">
        <v>35</v>
      </c>
      <c r="D20" s="12">
        <v>5039151</v>
      </c>
      <c r="E20" s="12"/>
      <c r="F20" s="12">
        <v>3272298</v>
      </c>
      <c r="G20" s="12"/>
      <c r="H20" s="12">
        <v>1764187</v>
      </c>
      <c r="I20" s="12"/>
      <c r="J20" s="12">
        <v>2666</v>
      </c>
      <c r="K20" s="12"/>
      <c r="L20" s="12">
        <v>0</v>
      </c>
    </row>
    <row r="21" spans="2:12" ht="18" customHeight="1">
      <c r="B21" s="16"/>
      <c r="C21" s="4" t="s">
        <v>36</v>
      </c>
      <c r="D21" s="12">
        <v>13296277</v>
      </c>
      <c r="E21" s="12"/>
      <c r="F21" s="12">
        <v>5979869</v>
      </c>
      <c r="G21" s="12"/>
      <c r="H21" s="12">
        <v>6758921</v>
      </c>
      <c r="I21" s="12"/>
      <c r="J21" s="12">
        <v>557487</v>
      </c>
      <c r="K21" s="12"/>
      <c r="L21" s="12">
        <v>0</v>
      </c>
    </row>
    <row r="22" spans="2:12" ht="18" customHeight="1">
      <c r="B22" s="4"/>
      <c r="C22" s="4" t="s">
        <v>82</v>
      </c>
      <c r="D22" s="12">
        <v>139641289</v>
      </c>
      <c r="E22" s="12"/>
      <c r="F22" s="12">
        <v>72365234</v>
      </c>
      <c r="G22" s="12"/>
      <c r="H22" s="12">
        <v>59276873</v>
      </c>
      <c r="I22" s="12"/>
      <c r="J22" s="12">
        <v>7999182</v>
      </c>
      <c r="K22" s="12"/>
      <c r="L22" s="12">
        <v>0</v>
      </c>
    </row>
    <row r="23" spans="2:12" ht="18" customHeight="1">
      <c r="B23" s="4"/>
      <c r="C23" s="4" t="s">
        <v>83</v>
      </c>
      <c r="D23" s="12">
        <v>33068381</v>
      </c>
      <c r="E23" s="12"/>
      <c r="F23" s="12">
        <v>16706525</v>
      </c>
      <c r="G23" s="12"/>
      <c r="H23" s="12">
        <v>15175927</v>
      </c>
      <c r="I23" s="12"/>
      <c r="J23" s="12">
        <v>1185929</v>
      </c>
      <c r="K23" s="12"/>
      <c r="L23" s="12">
        <v>0</v>
      </c>
    </row>
    <row r="24" spans="2:12" ht="18" customHeight="1">
      <c r="B24" s="4"/>
      <c r="C24" s="4" t="s">
        <v>84</v>
      </c>
      <c r="D24" s="12">
        <v>14603891</v>
      </c>
      <c r="E24" s="12"/>
      <c r="F24" s="12">
        <v>3644720</v>
      </c>
      <c r="G24" s="12"/>
      <c r="H24" s="12">
        <v>10486677</v>
      </c>
      <c r="I24" s="12"/>
      <c r="J24" s="12">
        <v>472494</v>
      </c>
      <c r="K24" s="12"/>
      <c r="L24" s="12">
        <v>0</v>
      </c>
    </row>
    <row r="25" spans="2:12" ht="18" customHeight="1">
      <c r="B25" s="4"/>
      <c r="C25" s="4" t="s">
        <v>85</v>
      </c>
      <c r="D25" s="12">
        <v>910735</v>
      </c>
      <c r="E25" s="12"/>
      <c r="F25" s="12">
        <v>1777610</v>
      </c>
      <c r="G25" s="12"/>
      <c r="H25" s="12">
        <v>-952838</v>
      </c>
      <c r="I25" s="12"/>
      <c r="J25" s="12">
        <v>85963</v>
      </c>
      <c r="K25" s="12"/>
      <c r="L25" s="12">
        <v>0</v>
      </c>
    </row>
    <row r="26" spans="2:12" ht="18" customHeight="1">
      <c r="B26" s="4"/>
      <c r="C26" s="4" t="s">
        <v>28</v>
      </c>
      <c r="D26" s="12">
        <v>788207</v>
      </c>
      <c r="E26" s="12"/>
      <c r="F26" s="12">
        <v>433959</v>
      </c>
      <c r="G26" s="12"/>
      <c r="H26" s="12">
        <v>298975</v>
      </c>
      <c r="I26" s="12"/>
      <c r="J26" s="12">
        <v>55273</v>
      </c>
      <c r="K26" s="12"/>
      <c r="L26" s="12">
        <v>0</v>
      </c>
    </row>
    <row r="27" spans="2:12" ht="18" customHeight="1">
      <c r="B27" s="4"/>
      <c r="C27" s="4" t="s">
        <v>86</v>
      </c>
      <c r="D27" s="12">
        <v>13433042</v>
      </c>
      <c r="E27" s="12"/>
      <c r="F27" s="12">
        <v>12723942</v>
      </c>
      <c r="G27" s="12"/>
      <c r="H27" s="12">
        <v>709100</v>
      </c>
      <c r="I27" s="12"/>
      <c r="J27" s="12">
        <v>0</v>
      </c>
      <c r="K27" s="12"/>
      <c r="L27" s="12">
        <v>0</v>
      </c>
    </row>
    <row r="28" spans="2:12" ht="18" customHeight="1">
      <c r="B28" s="4"/>
      <c r="C28" s="4" t="s">
        <v>87</v>
      </c>
      <c r="D28" s="12">
        <v>24424387</v>
      </c>
      <c r="E28" s="12"/>
      <c r="F28" s="12">
        <v>14717840</v>
      </c>
      <c r="G28" s="12"/>
      <c r="H28" s="12">
        <v>9706547</v>
      </c>
      <c r="I28" s="12"/>
      <c r="J28" s="12">
        <v>0</v>
      </c>
      <c r="K28" s="12"/>
      <c r="L28" s="12">
        <v>0</v>
      </c>
    </row>
    <row r="29" spans="2:12" ht="18" customHeight="1" thickBot="1">
      <c r="B29" s="4"/>
      <c r="C29" s="4" t="s">
        <v>88</v>
      </c>
      <c r="D29" s="12">
        <v>201541461</v>
      </c>
      <c r="E29" s="12"/>
      <c r="F29" s="12">
        <v>137490531</v>
      </c>
      <c r="G29" s="12"/>
      <c r="H29" s="12">
        <v>62421288</v>
      </c>
      <c r="I29" s="12"/>
      <c r="J29" s="12">
        <v>1629642</v>
      </c>
      <c r="K29" s="12"/>
      <c r="L29" s="12">
        <v>0</v>
      </c>
    </row>
    <row r="30" spans="2:12" ht="18.75" customHeight="1" thickBot="1">
      <c r="B30" s="4"/>
      <c r="C30" s="4" t="s">
        <v>89</v>
      </c>
      <c r="D30" s="14">
        <f>SUM(D10:D29)</f>
        <v>1913009435</v>
      </c>
      <c r="E30" s="11"/>
      <c r="F30" s="14">
        <f>SUM(F10:F29)</f>
        <v>1019945583</v>
      </c>
      <c r="G30" s="11"/>
      <c r="H30" s="14">
        <v>803128948</v>
      </c>
      <c r="I30" s="11"/>
      <c r="J30" s="14">
        <f>SUM(J10:J29)</f>
        <v>30377784</v>
      </c>
      <c r="K30" s="11"/>
      <c r="L30" s="14">
        <f>SUM(L10:L29)</f>
        <v>59557120</v>
      </c>
    </row>
    <row r="31" spans="3:12" ht="3.75" customHeight="1" thickBot="1">
      <c r="C31" s="4"/>
      <c r="D31" s="15"/>
      <c r="E31" s="12"/>
      <c r="F31" s="15"/>
      <c r="G31" s="12"/>
      <c r="H31" s="15"/>
      <c r="I31" s="12"/>
      <c r="J31" s="15"/>
      <c r="K31" s="12"/>
      <c r="L31" s="15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3.75" customHeight="1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3.75" customHeight="1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8" customHeight="1">
      <c r="D35" s="4"/>
      <c r="E35" s="4"/>
      <c r="F35" s="4"/>
      <c r="G35" s="4"/>
      <c r="H35" s="4"/>
      <c r="I35" s="4"/>
      <c r="J35" s="4"/>
      <c r="K35" s="4"/>
      <c r="L35" s="4"/>
    </row>
    <row r="36" spans="2:12" ht="18" customHeight="1">
      <c r="B36" s="4"/>
      <c r="C36" s="4" t="s">
        <v>90</v>
      </c>
      <c r="E36" s="4"/>
      <c r="F36" s="4"/>
      <c r="G36" s="4"/>
      <c r="H36" s="4"/>
      <c r="I36" s="4"/>
      <c r="J36" s="4"/>
      <c r="K36" s="4"/>
      <c r="L36" s="4"/>
    </row>
  </sheetData>
  <printOptions/>
  <pageMargins left="0.51" right="0.59" top="0.3" bottom="0.6" header="0.5" footer="0.5"/>
  <pageSetup fitToHeight="1" fitToWidth="1" horizontalDpi="600" verticalDpi="600" orientation="landscape" scale="88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3.4453125" style="1" customWidth="1"/>
    <col min="5" max="5" width="2.77734375" style="1" customWidth="1"/>
    <col min="6" max="6" width="13.445312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91</v>
      </c>
      <c r="D5" s="5"/>
      <c r="E5" s="6"/>
      <c r="F5" s="7"/>
      <c r="G5" s="6"/>
      <c r="H5" s="6"/>
      <c r="I5" s="6"/>
      <c r="J5" s="6"/>
      <c r="K5" s="6" t="s">
        <v>92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67</v>
      </c>
      <c r="E8" s="4"/>
      <c r="F8" s="9" t="s">
        <v>68</v>
      </c>
      <c r="G8" s="4"/>
      <c r="H8" s="9" t="s">
        <v>69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70</v>
      </c>
      <c r="E9" s="4"/>
      <c r="F9" s="10" t="s">
        <v>71</v>
      </c>
      <c r="G9" s="4"/>
      <c r="H9" s="10" t="s">
        <v>72</v>
      </c>
      <c r="I9" s="4"/>
      <c r="J9" s="10" t="s">
        <v>42</v>
      </c>
      <c r="K9" s="4"/>
      <c r="L9" s="10" t="s">
        <v>43</v>
      </c>
    </row>
    <row r="10" spans="2:12" ht="24" customHeight="1">
      <c r="B10" s="4"/>
      <c r="C10" s="4" t="s">
        <v>93</v>
      </c>
      <c r="D10" s="11">
        <v>480788578</v>
      </c>
      <c r="E10" s="11"/>
      <c r="F10" s="11">
        <v>352632288</v>
      </c>
      <c r="G10" s="11"/>
      <c r="H10" s="11">
        <v>121665984</v>
      </c>
      <c r="I10" s="11"/>
      <c r="J10" s="11">
        <v>6490306</v>
      </c>
      <c r="K10" s="11"/>
      <c r="L10" s="11">
        <v>0</v>
      </c>
    </row>
    <row r="11" spans="2:12" ht="24" customHeight="1">
      <c r="B11" s="4"/>
      <c r="C11" s="4" t="s">
        <v>94</v>
      </c>
      <c r="D11" s="12">
        <v>19269670</v>
      </c>
      <c r="E11" s="12"/>
      <c r="F11" s="12">
        <v>11973758</v>
      </c>
      <c r="G11" s="12"/>
      <c r="H11" s="12">
        <v>6294877</v>
      </c>
      <c r="I11" s="12"/>
      <c r="J11" s="12">
        <v>1001035</v>
      </c>
      <c r="K11" s="12"/>
      <c r="L11" s="12">
        <v>0</v>
      </c>
    </row>
    <row r="12" spans="2:12" ht="24" customHeight="1">
      <c r="B12" s="4"/>
      <c r="C12" s="4" t="s">
        <v>95</v>
      </c>
      <c r="D12" s="12">
        <v>109917273</v>
      </c>
      <c r="E12" s="12"/>
      <c r="F12" s="12">
        <v>70668351</v>
      </c>
      <c r="G12" s="12"/>
      <c r="H12" s="12">
        <v>32360992</v>
      </c>
      <c r="I12" s="12"/>
      <c r="J12" s="12">
        <v>6887930</v>
      </c>
      <c r="K12" s="12"/>
      <c r="L12" s="12">
        <v>0</v>
      </c>
    </row>
    <row r="13" spans="2:12" ht="24" customHeight="1">
      <c r="B13" s="4"/>
      <c r="C13" s="4" t="s">
        <v>96</v>
      </c>
      <c r="D13" s="12">
        <v>24594301</v>
      </c>
      <c r="E13" s="12"/>
      <c r="F13" s="12">
        <v>13495535</v>
      </c>
      <c r="G13" s="12"/>
      <c r="H13" s="12">
        <v>10977470</v>
      </c>
      <c r="I13" s="12"/>
      <c r="J13" s="12">
        <v>121296</v>
      </c>
      <c r="K13" s="12"/>
      <c r="L13" s="47">
        <v>0</v>
      </c>
    </row>
    <row r="14" spans="2:12" ht="24" customHeight="1">
      <c r="B14" s="4"/>
      <c r="C14" s="4" t="s">
        <v>97</v>
      </c>
      <c r="D14" s="12">
        <v>13562996</v>
      </c>
      <c r="E14" s="12"/>
      <c r="F14" s="12">
        <v>6698016</v>
      </c>
      <c r="G14" s="12"/>
      <c r="H14" s="12">
        <v>6828388</v>
      </c>
      <c r="I14" s="12"/>
      <c r="J14" s="12">
        <v>36592</v>
      </c>
      <c r="K14" s="12"/>
      <c r="L14" s="12">
        <v>0</v>
      </c>
    </row>
    <row r="15" spans="1:12" ht="24" customHeight="1">
      <c r="A15" s="65"/>
      <c r="B15" s="4"/>
      <c r="C15" s="4" t="s">
        <v>98</v>
      </c>
      <c r="D15" s="12">
        <v>36909074</v>
      </c>
      <c r="E15" s="12"/>
      <c r="F15" s="12">
        <v>23160192</v>
      </c>
      <c r="G15" s="12"/>
      <c r="H15" s="12">
        <v>12806673</v>
      </c>
      <c r="I15" s="12"/>
      <c r="J15" s="12">
        <v>942209</v>
      </c>
      <c r="K15" s="12"/>
      <c r="L15" s="12">
        <v>0</v>
      </c>
    </row>
    <row r="16" spans="1:12" ht="24" customHeight="1">
      <c r="A16" s="13"/>
      <c r="B16" s="4"/>
      <c r="C16" s="4" t="s">
        <v>99</v>
      </c>
      <c r="D16" s="12">
        <v>103679619</v>
      </c>
      <c r="E16" s="12"/>
      <c r="F16" s="12">
        <v>29713742</v>
      </c>
      <c r="G16" s="12"/>
      <c r="H16" s="12">
        <v>30648102</v>
      </c>
      <c r="I16" s="12"/>
      <c r="J16" s="12">
        <v>2834742</v>
      </c>
      <c r="K16" s="12"/>
      <c r="L16" s="47">
        <v>40483033</v>
      </c>
    </row>
    <row r="17" spans="2:12" ht="24" customHeight="1">
      <c r="B17" s="4"/>
      <c r="C17" s="4" t="s">
        <v>100</v>
      </c>
      <c r="D17" s="12">
        <v>63721032</v>
      </c>
      <c r="E17" s="12"/>
      <c r="F17" s="12">
        <v>40424131</v>
      </c>
      <c r="G17" s="12"/>
      <c r="H17" s="12">
        <v>21921046</v>
      </c>
      <c r="I17" s="12"/>
      <c r="J17" s="12">
        <v>1375855</v>
      </c>
      <c r="K17" s="12"/>
      <c r="L17" s="12">
        <v>0</v>
      </c>
    </row>
    <row r="18" spans="2:12" ht="24" customHeight="1">
      <c r="B18" s="4"/>
      <c r="C18" s="4" t="s">
        <v>101</v>
      </c>
      <c r="D18" s="12">
        <v>76888876</v>
      </c>
      <c r="E18" s="12"/>
      <c r="F18" s="12">
        <v>35906672</v>
      </c>
      <c r="G18" s="12"/>
      <c r="H18" s="12">
        <v>38866977</v>
      </c>
      <c r="I18" s="12"/>
      <c r="J18" s="12">
        <v>2115227</v>
      </c>
      <c r="K18" s="12"/>
      <c r="L18" s="12">
        <v>0</v>
      </c>
    </row>
    <row r="19" spans="2:12" ht="24" customHeight="1">
      <c r="B19" s="4"/>
      <c r="C19" s="4" t="s">
        <v>102</v>
      </c>
      <c r="D19" s="12">
        <v>45386644</v>
      </c>
      <c r="E19" s="12"/>
      <c r="F19" s="12">
        <v>21128495</v>
      </c>
      <c r="G19" s="12"/>
      <c r="H19" s="12">
        <v>17220717</v>
      </c>
      <c r="I19" s="12"/>
      <c r="J19" s="12">
        <v>199200</v>
      </c>
      <c r="K19" s="12"/>
      <c r="L19" s="47">
        <v>6838232</v>
      </c>
    </row>
    <row r="20" spans="2:12" ht="24" customHeight="1">
      <c r="B20" s="4"/>
      <c r="C20" s="4" t="s">
        <v>29</v>
      </c>
      <c r="D20" s="12">
        <v>18097141</v>
      </c>
      <c r="E20" s="12"/>
      <c r="F20" s="12">
        <v>5805163</v>
      </c>
      <c r="G20" s="12"/>
      <c r="H20" s="12">
        <v>11866754</v>
      </c>
      <c r="I20" s="12"/>
      <c r="J20" s="12">
        <v>425224</v>
      </c>
      <c r="K20" s="12"/>
      <c r="L20" s="12">
        <v>0</v>
      </c>
    </row>
    <row r="21" spans="2:12" ht="24" customHeight="1">
      <c r="B21" s="4"/>
      <c r="C21" s="4" t="s">
        <v>103</v>
      </c>
      <c r="D21" s="12">
        <v>841538775</v>
      </c>
      <c r="E21" s="12"/>
      <c r="F21" s="12">
        <v>377975074</v>
      </c>
      <c r="G21" s="12"/>
      <c r="H21" s="12">
        <v>444660787</v>
      </c>
      <c r="I21" s="12"/>
      <c r="J21" s="12">
        <v>7854465</v>
      </c>
      <c r="K21" s="12"/>
      <c r="L21" s="47">
        <v>11048449</v>
      </c>
    </row>
    <row r="22" spans="2:12" ht="24" customHeight="1">
      <c r="B22" s="4"/>
      <c r="C22" s="4" t="s">
        <v>104</v>
      </c>
      <c r="D22" s="12">
        <v>36889914</v>
      </c>
      <c r="F22" s="12">
        <v>5831930</v>
      </c>
      <c r="G22" s="4"/>
      <c r="H22" s="12">
        <v>31017365</v>
      </c>
      <c r="I22" s="4"/>
      <c r="J22" s="12">
        <v>40619</v>
      </c>
      <c r="K22" s="4"/>
      <c r="L22" s="12">
        <v>0</v>
      </c>
    </row>
    <row r="23" spans="2:12" ht="24" customHeight="1" thickBot="1">
      <c r="B23" s="4"/>
      <c r="C23" s="4" t="s">
        <v>105</v>
      </c>
      <c r="D23" s="12">
        <v>41765542</v>
      </c>
      <c r="E23" s="12"/>
      <c r="F23" s="12">
        <v>24532236</v>
      </c>
      <c r="G23" s="12"/>
      <c r="H23" s="12">
        <v>15992816</v>
      </c>
      <c r="I23" s="12"/>
      <c r="J23" s="12">
        <v>53084</v>
      </c>
      <c r="K23" s="12"/>
      <c r="L23" s="47">
        <v>1187406</v>
      </c>
    </row>
    <row r="24" spans="2:12" ht="24" customHeight="1" thickBot="1">
      <c r="B24" s="4"/>
      <c r="C24" s="4" t="s">
        <v>89</v>
      </c>
      <c r="D24" s="14">
        <f>SUM(D10:D23)</f>
        <v>1913009435</v>
      </c>
      <c r="E24" s="11"/>
      <c r="F24" s="14">
        <f>SUM(F10:F23)</f>
        <v>1019945583</v>
      </c>
      <c r="G24" s="11"/>
      <c r="H24" s="14">
        <v>803128948</v>
      </c>
      <c r="I24" s="11"/>
      <c r="J24" s="14">
        <f>SUM(J10:J23)</f>
        <v>30377784</v>
      </c>
      <c r="K24" s="11"/>
      <c r="L24" s="14">
        <f>SUM(L10:L23)</f>
        <v>59557120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0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445312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9:18" ht="27">
      <c r="I2" s="38" t="s">
        <v>106</v>
      </c>
      <c r="R2" s="4"/>
    </row>
    <row r="3" spans="2:18" ht="15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2" ht="1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107</v>
      </c>
      <c r="F5" s="20" t="s">
        <v>108</v>
      </c>
      <c r="G5" s="20" t="s">
        <v>109</v>
      </c>
      <c r="H5" s="20" t="s">
        <v>110</v>
      </c>
      <c r="I5" s="20" t="s">
        <v>111</v>
      </c>
      <c r="J5" s="20" t="s">
        <v>112</v>
      </c>
      <c r="K5" s="20" t="s">
        <v>113</v>
      </c>
      <c r="L5" s="20" t="s">
        <v>114</v>
      </c>
      <c r="M5" s="20" t="s">
        <v>115</v>
      </c>
      <c r="N5" s="20" t="s">
        <v>116</v>
      </c>
      <c r="O5" s="20" t="s">
        <v>30</v>
      </c>
      <c r="P5" s="20" t="s">
        <v>117</v>
      </c>
      <c r="Q5" s="20" t="s">
        <v>118</v>
      </c>
      <c r="R5" s="20" t="s">
        <v>119</v>
      </c>
      <c r="S5" s="21" t="s">
        <v>120</v>
      </c>
    </row>
    <row r="6" spans="2:19" ht="24" customHeight="1">
      <c r="B6" s="4"/>
      <c r="C6" s="4"/>
      <c r="D6" s="22" t="s">
        <v>121</v>
      </c>
      <c r="E6" s="22" t="s">
        <v>122</v>
      </c>
      <c r="F6" s="22" t="s">
        <v>123</v>
      </c>
      <c r="G6" s="22" t="s">
        <v>124</v>
      </c>
      <c r="H6" s="22" t="s">
        <v>125</v>
      </c>
      <c r="I6" s="22" t="s">
        <v>126</v>
      </c>
      <c r="J6" s="22" t="s">
        <v>0</v>
      </c>
      <c r="K6" s="22" t="s">
        <v>1</v>
      </c>
      <c r="L6" s="22" t="s">
        <v>2</v>
      </c>
      <c r="M6" s="22" t="s">
        <v>3</v>
      </c>
      <c r="N6" s="22" t="s">
        <v>4</v>
      </c>
      <c r="O6" s="22">
        <v>12</v>
      </c>
      <c r="P6" s="22" t="s">
        <v>5</v>
      </c>
      <c r="Q6" s="22" t="s">
        <v>6</v>
      </c>
      <c r="R6" s="22" t="s">
        <v>7</v>
      </c>
      <c r="S6" s="23" t="s">
        <v>67</v>
      </c>
    </row>
    <row r="7" spans="2:19" ht="25.5" customHeight="1">
      <c r="B7" s="4"/>
      <c r="C7" s="16" t="s">
        <v>46</v>
      </c>
      <c r="D7" s="24" t="s">
        <v>8</v>
      </c>
      <c r="E7" s="25">
        <v>170614240</v>
      </c>
      <c r="F7" s="25">
        <v>5508885</v>
      </c>
      <c r="G7" s="25">
        <v>8921340</v>
      </c>
      <c r="H7" s="25">
        <v>2095545</v>
      </c>
      <c r="I7" s="25">
        <v>13019976</v>
      </c>
      <c r="J7" s="25">
        <v>15096654</v>
      </c>
      <c r="K7" s="25">
        <v>64495040</v>
      </c>
      <c r="L7" s="25">
        <v>17324180</v>
      </c>
      <c r="M7" s="25">
        <v>14743932</v>
      </c>
      <c r="N7" s="25">
        <v>0</v>
      </c>
      <c r="O7" s="25">
        <v>6027951</v>
      </c>
      <c r="P7" s="25">
        <v>0</v>
      </c>
      <c r="Q7" s="25">
        <v>14166726</v>
      </c>
      <c r="R7" s="25">
        <v>0</v>
      </c>
      <c r="S7" s="26">
        <f>SUM(E7:R7)</f>
        <v>332014469</v>
      </c>
    </row>
    <row r="8" spans="2:19" ht="25.5" customHeight="1">
      <c r="B8" s="4"/>
      <c r="C8" s="16" t="s">
        <v>46</v>
      </c>
      <c r="D8" s="24" t="s">
        <v>6</v>
      </c>
      <c r="E8" s="27">
        <v>854293</v>
      </c>
      <c r="F8" s="27">
        <v>5000</v>
      </c>
      <c r="G8" s="27">
        <v>703300</v>
      </c>
      <c r="H8" s="27">
        <v>0</v>
      </c>
      <c r="I8" s="27">
        <v>7500</v>
      </c>
      <c r="J8" s="27">
        <v>22000</v>
      </c>
      <c r="K8" s="27">
        <v>0</v>
      </c>
      <c r="L8" s="27">
        <v>0</v>
      </c>
      <c r="M8" s="27">
        <v>408684</v>
      </c>
      <c r="N8" s="27">
        <v>0</v>
      </c>
      <c r="O8" s="27">
        <v>0</v>
      </c>
      <c r="P8" s="27">
        <v>0</v>
      </c>
      <c r="Q8" s="27">
        <v>1367862</v>
      </c>
      <c r="R8" s="27">
        <v>0</v>
      </c>
      <c r="S8" s="28">
        <f aca="true" t="shared" si="0" ref="S8:S26">SUM(E8:R8)</f>
        <v>3368639</v>
      </c>
    </row>
    <row r="9" spans="2:19" ht="25.5" customHeight="1">
      <c r="B9" s="4"/>
      <c r="C9" s="16" t="s">
        <v>46</v>
      </c>
      <c r="D9" s="24" t="s">
        <v>9</v>
      </c>
      <c r="E9" s="27">
        <v>27855412</v>
      </c>
      <c r="F9" s="27">
        <v>9744980</v>
      </c>
      <c r="G9" s="27">
        <v>3146549</v>
      </c>
      <c r="H9" s="27">
        <v>4261693</v>
      </c>
      <c r="I9" s="27">
        <v>139024</v>
      </c>
      <c r="J9" s="27">
        <v>19083141</v>
      </c>
      <c r="K9" s="27">
        <v>12512328</v>
      </c>
      <c r="L9" s="27">
        <v>7002884</v>
      </c>
      <c r="M9" s="27">
        <v>17176854</v>
      </c>
      <c r="N9" s="27">
        <v>531334</v>
      </c>
      <c r="O9" s="27">
        <v>10236801</v>
      </c>
      <c r="P9" s="27">
        <v>0</v>
      </c>
      <c r="Q9" s="27">
        <v>2436215</v>
      </c>
      <c r="R9" s="27">
        <v>0</v>
      </c>
      <c r="S9" s="28">
        <f t="shared" si="0"/>
        <v>114127215</v>
      </c>
    </row>
    <row r="10" spans="2:19" ht="25.5" customHeight="1">
      <c r="B10" s="4"/>
      <c r="C10" s="16" t="s">
        <v>46</v>
      </c>
      <c r="D10" s="24" t="s">
        <v>10</v>
      </c>
      <c r="E10" s="27">
        <v>26165000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835000</v>
      </c>
      <c r="P10" s="27">
        <v>0</v>
      </c>
      <c r="Q10" s="27">
        <v>0</v>
      </c>
      <c r="R10" s="27">
        <v>0</v>
      </c>
      <c r="S10" s="28">
        <f t="shared" si="0"/>
        <v>27000000</v>
      </c>
    </row>
    <row r="11" spans="2:19" ht="25.5" customHeight="1">
      <c r="B11" s="4"/>
      <c r="C11" s="16" t="s">
        <v>46</v>
      </c>
      <c r="D11" s="24" t="s">
        <v>11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202297</v>
      </c>
      <c r="K11" s="27">
        <v>1020040</v>
      </c>
      <c r="L11" s="27">
        <v>769589</v>
      </c>
      <c r="M11" s="27">
        <v>234599</v>
      </c>
      <c r="N11" s="27">
        <v>31613775</v>
      </c>
      <c r="O11" s="27">
        <v>0</v>
      </c>
      <c r="P11" s="27">
        <v>0</v>
      </c>
      <c r="Q11" s="27">
        <v>0</v>
      </c>
      <c r="R11" s="27">
        <v>0</v>
      </c>
      <c r="S11" s="28">
        <f t="shared" si="0"/>
        <v>33840300</v>
      </c>
    </row>
    <row r="12" spans="2:19" ht="25.5" customHeight="1">
      <c r="B12" s="4"/>
      <c r="C12" s="16" t="s">
        <v>46</v>
      </c>
      <c r="D12" s="24" t="s">
        <v>12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5700000</v>
      </c>
      <c r="N12" s="27">
        <v>300000</v>
      </c>
      <c r="O12" s="27">
        <v>0</v>
      </c>
      <c r="P12" s="27">
        <v>0</v>
      </c>
      <c r="Q12" s="27">
        <v>0</v>
      </c>
      <c r="R12" s="27">
        <v>0</v>
      </c>
      <c r="S12" s="28">
        <f t="shared" si="0"/>
        <v>6000000</v>
      </c>
    </row>
    <row r="13" spans="2:19" ht="25.5" customHeight="1">
      <c r="B13" s="4"/>
      <c r="C13" s="16"/>
      <c r="D13" s="24" t="s">
        <v>13</v>
      </c>
      <c r="E13" s="27">
        <v>16973029</v>
      </c>
      <c r="F13" s="27">
        <v>0</v>
      </c>
      <c r="G13" s="27">
        <v>0</v>
      </c>
      <c r="H13" s="27">
        <v>1000000</v>
      </c>
      <c r="I13" s="27">
        <v>0</v>
      </c>
      <c r="J13" s="27">
        <v>0</v>
      </c>
      <c r="K13" s="27">
        <v>5267713</v>
      </c>
      <c r="L13" s="27">
        <v>2010545</v>
      </c>
      <c r="M13" s="27">
        <v>3117292</v>
      </c>
      <c r="N13" s="27">
        <v>0</v>
      </c>
      <c r="O13" s="27">
        <v>0</v>
      </c>
      <c r="P13" s="27">
        <v>832431421</v>
      </c>
      <c r="Q13" s="27">
        <v>0</v>
      </c>
      <c r="R13" s="27">
        <v>0</v>
      </c>
      <c r="S13" s="28">
        <f t="shared" si="0"/>
        <v>860800000</v>
      </c>
    </row>
    <row r="14" spans="2:19" ht="25.5" customHeight="1">
      <c r="B14" s="4"/>
      <c r="C14" s="16" t="s">
        <v>46</v>
      </c>
      <c r="D14" s="24" t="s">
        <v>14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5600000</v>
      </c>
      <c r="Q14" s="27">
        <v>0</v>
      </c>
      <c r="R14" s="27">
        <v>0</v>
      </c>
      <c r="S14" s="28">
        <f t="shared" si="0"/>
        <v>5600000</v>
      </c>
    </row>
    <row r="15" spans="2:19" ht="25.5" customHeight="1">
      <c r="B15" s="4"/>
      <c r="C15" s="16" t="s">
        <v>46</v>
      </c>
      <c r="D15" s="24" t="s">
        <v>15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319111</v>
      </c>
      <c r="L15" s="27">
        <v>129157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41551732</v>
      </c>
      <c r="S15" s="28">
        <f t="shared" si="0"/>
        <v>42000000</v>
      </c>
    </row>
    <row r="16" spans="2:19" ht="25.5" customHeight="1">
      <c r="B16" s="4"/>
      <c r="C16" s="16"/>
      <c r="D16" s="24">
        <v>63</v>
      </c>
      <c r="E16" s="27">
        <v>21923333</v>
      </c>
      <c r="F16" s="27">
        <v>941000</v>
      </c>
      <c r="G16" s="27">
        <v>1070036</v>
      </c>
      <c r="H16" s="27">
        <v>933912</v>
      </c>
      <c r="I16" s="27">
        <v>210087</v>
      </c>
      <c r="J16" s="27">
        <v>373175</v>
      </c>
      <c r="K16" s="27">
        <v>0</v>
      </c>
      <c r="L16" s="27">
        <v>3453829</v>
      </c>
      <c r="M16" s="27">
        <v>141793</v>
      </c>
      <c r="N16" s="27">
        <v>680</v>
      </c>
      <c r="O16" s="27">
        <v>993112</v>
      </c>
      <c r="P16" s="27">
        <v>2321577</v>
      </c>
      <c r="Q16" s="27">
        <v>8935647</v>
      </c>
      <c r="R16" s="27">
        <v>213810</v>
      </c>
      <c r="S16" s="28">
        <f t="shared" si="0"/>
        <v>41511991</v>
      </c>
    </row>
    <row r="17" spans="2:19" ht="25.5" customHeight="1">
      <c r="B17" s="4"/>
      <c r="C17" s="16"/>
      <c r="D17" s="24">
        <v>64</v>
      </c>
      <c r="E17" s="27">
        <v>0</v>
      </c>
      <c r="F17" s="27">
        <v>0</v>
      </c>
      <c r="G17" s="27">
        <v>0</v>
      </c>
      <c r="H17" s="27">
        <v>250000</v>
      </c>
      <c r="I17" s="27">
        <v>0</v>
      </c>
      <c r="J17" s="27">
        <v>3683</v>
      </c>
      <c r="K17" s="27">
        <v>0</v>
      </c>
      <c r="L17" s="27">
        <v>2314143</v>
      </c>
      <c r="M17" s="27">
        <v>2468546</v>
      </c>
      <c r="N17" s="27">
        <v>0</v>
      </c>
      <c r="O17" s="27">
        <v>2779</v>
      </c>
      <c r="P17" s="27">
        <v>0</v>
      </c>
      <c r="Q17" s="27">
        <v>0</v>
      </c>
      <c r="R17" s="27">
        <v>0</v>
      </c>
      <c r="S17" s="28">
        <f t="shared" si="0"/>
        <v>5039151</v>
      </c>
    </row>
    <row r="18" spans="2:19" ht="25.5" customHeight="1">
      <c r="B18" s="4"/>
      <c r="C18" s="4"/>
      <c r="D18" s="24" t="s">
        <v>16</v>
      </c>
      <c r="E18" s="27">
        <v>7760933</v>
      </c>
      <c r="F18" s="27">
        <v>0</v>
      </c>
      <c r="G18" s="27">
        <v>3869</v>
      </c>
      <c r="H18" s="27">
        <v>1379018</v>
      </c>
      <c r="I18" s="27">
        <v>3698</v>
      </c>
      <c r="J18" s="27">
        <v>0</v>
      </c>
      <c r="K18" s="27">
        <v>0</v>
      </c>
      <c r="L18" s="27">
        <v>2008604</v>
      </c>
      <c r="M18" s="27">
        <v>974081</v>
      </c>
      <c r="N18" s="27">
        <v>4126</v>
      </c>
      <c r="O18" s="27">
        <v>0</v>
      </c>
      <c r="P18" s="27">
        <v>1161948</v>
      </c>
      <c r="Q18" s="27">
        <v>0</v>
      </c>
      <c r="R18" s="27">
        <v>0</v>
      </c>
      <c r="S18" s="28">
        <f t="shared" si="0"/>
        <v>13296277</v>
      </c>
    </row>
    <row r="19" spans="1:19" ht="25.5" customHeight="1">
      <c r="A19" s="37"/>
      <c r="B19" s="4"/>
      <c r="C19" s="4"/>
      <c r="D19" s="24" t="s">
        <v>17</v>
      </c>
      <c r="E19" s="27">
        <v>580427</v>
      </c>
      <c r="F19" s="27">
        <v>1400864</v>
      </c>
      <c r="G19" s="27">
        <v>95287227</v>
      </c>
      <c r="H19" s="27">
        <v>14540537</v>
      </c>
      <c r="I19" s="27">
        <v>72730</v>
      </c>
      <c r="J19" s="27">
        <v>25422</v>
      </c>
      <c r="K19" s="27">
        <v>17405203</v>
      </c>
      <c r="L19" s="27">
        <v>93473</v>
      </c>
      <c r="M19" s="27">
        <v>278113</v>
      </c>
      <c r="N19" s="27">
        <v>0</v>
      </c>
      <c r="O19" s="27">
        <v>0</v>
      </c>
      <c r="P19" s="27">
        <v>23829</v>
      </c>
      <c r="Q19" s="27">
        <v>9933464</v>
      </c>
      <c r="R19" s="27">
        <v>0</v>
      </c>
      <c r="S19" s="28">
        <f t="shared" si="0"/>
        <v>139641289</v>
      </c>
    </row>
    <row r="20" spans="1:19" ht="25.5" customHeight="1">
      <c r="A20" s="37"/>
      <c r="B20" s="4"/>
      <c r="C20" s="4"/>
      <c r="D20" s="24" t="s">
        <v>18</v>
      </c>
      <c r="E20" s="27">
        <v>5920567</v>
      </c>
      <c r="F20" s="27">
        <v>315309</v>
      </c>
      <c r="G20" s="27">
        <v>666540</v>
      </c>
      <c r="H20" s="27">
        <v>133596</v>
      </c>
      <c r="I20" s="27">
        <v>109981</v>
      </c>
      <c r="J20" s="27">
        <v>383990</v>
      </c>
      <c r="K20" s="27">
        <v>2637684</v>
      </c>
      <c r="L20" s="27">
        <v>19842308</v>
      </c>
      <c r="M20" s="27">
        <v>3058406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8">
        <f t="shared" si="0"/>
        <v>33068381</v>
      </c>
    </row>
    <row r="21" spans="2:19" ht="25.5" customHeight="1">
      <c r="B21" s="4"/>
      <c r="C21" s="4"/>
      <c r="D21" s="24" t="s">
        <v>19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14603891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f t="shared" si="0"/>
        <v>14603891</v>
      </c>
    </row>
    <row r="22" spans="2:19" ht="25.5" customHeight="1">
      <c r="B22" s="4"/>
      <c r="C22" s="4"/>
      <c r="D22" s="24" t="s">
        <v>20</v>
      </c>
      <c r="E22" s="27">
        <v>0</v>
      </c>
      <c r="F22" s="27">
        <v>0</v>
      </c>
      <c r="G22" s="27">
        <v>117260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793475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8">
        <f t="shared" si="0"/>
        <v>910735</v>
      </c>
    </row>
    <row r="23" spans="1:19" ht="25.5" customHeight="1">
      <c r="A23" s="62"/>
      <c r="B23" s="4"/>
      <c r="C23" s="4"/>
      <c r="D23" s="24" t="s">
        <v>21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4598</v>
      </c>
      <c r="M23" s="27">
        <v>783609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f t="shared" si="0"/>
        <v>788207</v>
      </c>
    </row>
    <row r="24" spans="2:19" ht="25.5" customHeight="1">
      <c r="B24" s="4"/>
      <c r="C24" s="4"/>
      <c r="D24" s="24" t="s">
        <v>22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1249432</v>
      </c>
      <c r="M24" s="27">
        <v>12183610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f t="shared" si="0"/>
        <v>13433042</v>
      </c>
    </row>
    <row r="25" spans="2:19" ht="25.5" customHeight="1">
      <c r="B25" s="4"/>
      <c r="C25" s="4"/>
      <c r="D25" s="24" t="s">
        <v>23</v>
      </c>
      <c r="E25" s="27">
        <v>599883</v>
      </c>
      <c r="F25" s="27">
        <v>1353632</v>
      </c>
      <c r="G25" s="27">
        <v>1152</v>
      </c>
      <c r="H25" s="27">
        <v>0</v>
      </c>
      <c r="I25" s="27">
        <v>0</v>
      </c>
      <c r="J25" s="27">
        <v>1718712</v>
      </c>
      <c r="K25" s="27">
        <v>22500</v>
      </c>
      <c r="L25" s="27">
        <v>7518290</v>
      </c>
      <c r="M25" s="27">
        <v>221991</v>
      </c>
      <c r="N25" s="27">
        <v>12936729</v>
      </c>
      <c r="O25" s="27">
        <v>1498</v>
      </c>
      <c r="P25" s="27">
        <v>0</v>
      </c>
      <c r="Q25" s="27">
        <v>50000</v>
      </c>
      <c r="R25" s="27">
        <v>0</v>
      </c>
      <c r="S25" s="28">
        <f t="shared" si="0"/>
        <v>24424387</v>
      </c>
    </row>
    <row r="26" spans="2:19" ht="25.5" customHeight="1" thickBot="1">
      <c r="B26" s="4"/>
      <c r="C26" s="4"/>
      <c r="D26" s="22" t="s">
        <v>24</v>
      </c>
      <c r="E26" s="27">
        <v>201541461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8">
        <f t="shared" si="0"/>
        <v>201541461</v>
      </c>
    </row>
    <row r="27" spans="2:19" ht="25.5" customHeight="1" thickBot="1">
      <c r="B27" s="4"/>
      <c r="C27" s="4"/>
      <c r="D27" s="29" t="s">
        <v>67</v>
      </c>
      <c r="E27" s="30">
        <f aca="true" t="shared" si="1" ref="E27:S27">SUM(E7:E26)</f>
        <v>480788578</v>
      </c>
      <c r="F27" s="30">
        <f t="shared" si="1"/>
        <v>19269670</v>
      </c>
      <c r="G27" s="30">
        <f t="shared" si="1"/>
        <v>109917273</v>
      </c>
      <c r="H27" s="30">
        <f t="shared" si="1"/>
        <v>24594301</v>
      </c>
      <c r="I27" s="30">
        <f t="shared" si="1"/>
        <v>13562996</v>
      </c>
      <c r="J27" s="30">
        <f t="shared" si="1"/>
        <v>36909074</v>
      </c>
      <c r="K27" s="30">
        <f t="shared" si="1"/>
        <v>103679619</v>
      </c>
      <c r="L27" s="30">
        <f t="shared" si="1"/>
        <v>63721032</v>
      </c>
      <c r="M27" s="30">
        <f t="shared" si="1"/>
        <v>76888876</v>
      </c>
      <c r="N27" s="30">
        <f t="shared" si="1"/>
        <v>45386644</v>
      </c>
      <c r="O27" s="30">
        <f t="shared" si="1"/>
        <v>18097141</v>
      </c>
      <c r="P27" s="30">
        <f t="shared" si="1"/>
        <v>841538775</v>
      </c>
      <c r="Q27" s="30">
        <f t="shared" si="1"/>
        <v>36889914</v>
      </c>
      <c r="R27" s="30">
        <f t="shared" si="1"/>
        <v>41765542</v>
      </c>
      <c r="S27" s="31">
        <f t="shared" si="1"/>
        <v>1913009435</v>
      </c>
    </row>
    <row r="28" spans="2:19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4"/>
      <c r="S28" s="12"/>
    </row>
    <row r="29" spans="2:19" ht="18" customHeight="1">
      <c r="B29" s="4"/>
      <c r="C29" s="16" t="s">
        <v>46</v>
      </c>
      <c r="D29" s="4" t="s">
        <v>25</v>
      </c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</row>
    <row r="30" spans="2:19" ht="18" customHeight="1">
      <c r="B30" s="4"/>
      <c r="C30" s="16"/>
      <c r="D30" s="4"/>
      <c r="E30" s="4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12"/>
    </row>
    <row r="31" spans="2:19" ht="18" customHeight="1">
      <c r="B31" s="4"/>
      <c r="C31" s="16"/>
      <c r="D31" s="4"/>
      <c r="E31" s="4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12"/>
    </row>
    <row r="32" spans="2:19" ht="18" customHeight="1">
      <c r="B32" s="4"/>
      <c r="C32" s="16"/>
      <c r="D32" s="4"/>
      <c r="E32" s="4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</row>
    <row r="33" spans="2:15" ht="18" customHeight="1">
      <c r="B33" s="4"/>
      <c r="C33" s="4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18" customHeight="1">
      <c r="B34" s="4"/>
      <c r="C34" s="4"/>
      <c r="G34" s="32"/>
      <c r="H34" s="32"/>
      <c r="I34" s="32"/>
      <c r="J34" s="32"/>
      <c r="K34" s="33" t="s">
        <v>26</v>
      </c>
      <c r="L34" s="32"/>
      <c r="M34" s="32"/>
      <c r="N34" s="32"/>
      <c r="O34" s="32"/>
    </row>
    <row r="35" spans="2:16" ht="15">
      <c r="B35" s="4"/>
      <c r="C35" s="4"/>
      <c r="G35" s="32"/>
      <c r="H35" s="68" t="s">
        <v>8</v>
      </c>
      <c r="I35" s="66" t="s">
        <v>47</v>
      </c>
      <c r="J35" s="66"/>
      <c r="K35" s="66"/>
      <c r="L35" s="68" t="s">
        <v>16</v>
      </c>
      <c r="M35" s="66" t="s">
        <v>33</v>
      </c>
      <c r="N35" s="66"/>
      <c r="O35" s="34"/>
      <c r="P35" s="35"/>
    </row>
    <row r="36" spans="2:16" ht="15">
      <c r="B36" s="4"/>
      <c r="G36" s="32"/>
      <c r="H36" s="68" t="s">
        <v>6</v>
      </c>
      <c r="I36" s="66" t="s">
        <v>50</v>
      </c>
      <c r="J36" s="66"/>
      <c r="K36" s="66"/>
      <c r="L36" s="68" t="s">
        <v>17</v>
      </c>
      <c r="M36" s="66" t="s">
        <v>58</v>
      </c>
      <c r="N36" s="66"/>
      <c r="O36" s="34"/>
      <c r="P36" s="35"/>
    </row>
    <row r="37" spans="2:16" ht="15">
      <c r="B37" s="4"/>
      <c r="G37" s="32"/>
      <c r="H37" s="68" t="s">
        <v>9</v>
      </c>
      <c r="I37" s="66" t="s">
        <v>51</v>
      </c>
      <c r="J37" s="66"/>
      <c r="K37" s="66"/>
      <c r="L37" s="68" t="s">
        <v>18</v>
      </c>
      <c r="M37" s="66" t="s">
        <v>59</v>
      </c>
      <c r="N37" s="66"/>
      <c r="O37" s="34"/>
      <c r="P37" s="35"/>
    </row>
    <row r="38" spans="2:16" ht="15">
      <c r="B38" s="4"/>
      <c r="G38" s="32"/>
      <c r="H38" s="68" t="s">
        <v>10</v>
      </c>
      <c r="I38" s="66" t="s">
        <v>52</v>
      </c>
      <c r="J38" s="66"/>
      <c r="K38" s="66"/>
      <c r="L38" s="68" t="s">
        <v>19</v>
      </c>
      <c r="M38" s="66" t="s">
        <v>60</v>
      </c>
      <c r="N38" s="66"/>
      <c r="O38" s="34"/>
      <c r="P38" s="35"/>
    </row>
    <row r="39" spans="2:16" ht="15">
      <c r="B39" s="4"/>
      <c r="G39" s="32"/>
      <c r="H39" s="68" t="s">
        <v>11</v>
      </c>
      <c r="I39" s="66" t="s">
        <v>53</v>
      </c>
      <c r="J39" s="66"/>
      <c r="K39" s="66"/>
      <c r="L39" s="68" t="s">
        <v>20</v>
      </c>
      <c r="M39" s="66" t="s">
        <v>61</v>
      </c>
      <c r="N39" s="66"/>
      <c r="O39" s="34"/>
      <c r="P39" s="35"/>
    </row>
    <row r="40" spans="2:16" ht="15">
      <c r="B40" s="4"/>
      <c r="G40" s="32"/>
      <c r="H40" s="68" t="s">
        <v>12</v>
      </c>
      <c r="I40" s="66" t="s">
        <v>54</v>
      </c>
      <c r="J40" s="66"/>
      <c r="K40" s="66"/>
      <c r="L40" s="68" t="s">
        <v>21</v>
      </c>
      <c r="M40" s="66" t="s">
        <v>27</v>
      </c>
      <c r="N40" s="66"/>
      <c r="O40" s="34"/>
      <c r="P40" s="35"/>
    </row>
    <row r="41" spans="2:16" ht="15">
      <c r="B41" s="4"/>
      <c r="G41" s="32"/>
      <c r="H41" s="68" t="s">
        <v>13</v>
      </c>
      <c r="I41" s="66" t="s">
        <v>55</v>
      </c>
      <c r="J41" s="66"/>
      <c r="K41" s="66"/>
      <c r="L41" s="68" t="s">
        <v>22</v>
      </c>
      <c r="M41" s="66" t="s">
        <v>62</v>
      </c>
      <c r="N41" s="66"/>
      <c r="O41" s="34"/>
      <c r="P41" s="35"/>
    </row>
    <row r="42" spans="2:16" ht="15">
      <c r="B42" s="4"/>
      <c r="G42" s="32"/>
      <c r="H42" s="68" t="s">
        <v>14</v>
      </c>
      <c r="I42" s="66" t="s">
        <v>56</v>
      </c>
      <c r="J42" s="66"/>
      <c r="K42" s="66"/>
      <c r="L42" s="68" t="s">
        <v>23</v>
      </c>
      <c r="M42" s="66" t="s">
        <v>63</v>
      </c>
      <c r="N42" s="66"/>
      <c r="O42" s="34"/>
      <c r="P42" s="35"/>
    </row>
    <row r="43" spans="2:16" ht="15">
      <c r="B43" s="4"/>
      <c r="G43" s="32"/>
      <c r="H43" s="68" t="s">
        <v>15</v>
      </c>
      <c r="I43" s="66" t="s">
        <v>57</v>
      </c>
      <c r="J43" s="66"/>
      <c r="K43" s="66"/>
      <c r="L43" s="68" t="s">
        <v>24</v>
      </c>
      <c r="M43" s="66" t="s">
        <v>64</v>
      </c>
      <c r="N43" s="66"/>
      <c r="O43" s="34"/>
      <c r="P43" s="35"/>
    </row>
    <row r="44" spans="2:16" ht="15">
      <c r="B44" s="4"/>
      <c r="G44" s="32"/>
      <c r="H44" s="68">
        <v>63</v>
      </c>
      <c r="I44" s="66" t="s">
        <v>31</v>
      </c>
      <c r="J44" s="66"/>
      <c r="K44" s="66"/>
      <c r="P44" s="35"/>
    </row>
    <row r="45" spans="2:16" ht="15">
      <c r="B45" s="4"/>
      <c r="G45" s="32"/>
      <c r="H45" s="68">
        <v>64</v>
      </c>
      <c r="I45" s="66" t="s">
        <v>32</v>
      </c>
      <c r="J45" s="66"/>
      <c r="K45" s="66"/>
      <c r="L45" s="68"/>
      <c r="M45" s="66"/>
      <c r="N45" s="66"/>
      <c r="O45" s="34"/>
      <c r="P45" s="35"/>
    </row>
    <row r="46" spans="2:16" ht="15">
      <c r="B46" s="4"/>
      <c r="G46" s="32"/>
      <c r="J46" s="34"/>
      <c r="K46" s="34"/>
      <c r="N46" s="34"/>
      <c r="O46" s="34"/>
      <c r="P46" s="35"/>
    </row>
    <row r="47" spans="2:15" ht="15">
      <c r="B47" s="4"/>
      <c r="G47" s="32"/>
      <c r="H47" s="32"/>
      <c r="I47" s="32"/>
      <c r="J47" s="32"/>
      <c r="K47" s="32"/>
      <c r="L47" s="32"/>
      <c r="M47" s="32"/>
      <c r="N47" s="36"/>
      <c r="O47" s="36"/>
    </row>
    <row r="48" ht="15">
      <c r="B48" s="4"/>
    </row>
    <row r="49" ht="15">
      <c r="B49" s="4"/>
    </row>
    <row r="50" ht="15">
      <c r="B50" s="4"/>
    </row>
  </sheetData>
  <printOptions/>
  <pageMargins left="0.56" right="0.45" top="0.52" bottom="0.6" header="0.58" footer="0.5"/>
  <pageSetup fitToHeight="1" fitToWidth="1" horizontalDpi="600" verticalDpi="600" orientation="landscape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2010-02-01T20:52:19Z</cp:lastPrinted>
  <dcterms:created xsi:type="dcterms:W3CDTF">1996-12-06T18:04:20Z</dcterms:created>
  <dcterms:modified xsi:type="dcterms:W3CDTF">2010-02-02T17:01:06Z</dcterms:modified>
  <cp:category/>
  <cp:version/>
  <cp:contentType/>
  <cp:contentStatus/>
</cp:coreProperties>
</file>